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ms01\Documents\IMSM\ADMINISTRACION 2018-2021\TRANSPARENCIA\SIPOT 2021\03_3ER TRIMESTRE JUL-SEP\HIPERVINCULOS\REPORTES FINANCIEROS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<sst xmlns="http://schemas.openxmlformats.org/spreadsheetml/2006/main" count="27" uniqueCount="27">
  <si>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</si>
  <si>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</si>
  <si>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</si>
  <si>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</si>
  <si>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</si>
  <si>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</si>
  <si>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</si>
  <si>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</si>
  <si>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</si>
  <si>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</si>
  <si>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</si>
  <si>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</si>
  <si>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</si>
  <si>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</si>
  <si>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</si>
  <si>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</si>
  <si>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</si>
  <si>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</si>
  <si>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</si>
  <si>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</si>
  <si>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</si>
  <si>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</si>
  <si>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</si>
  <si>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</si>
  <si>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</si>
  <si>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</si>
  <si>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Instituto Municipal de Salamanca para las Mujeres
ESTADO ANALÍTICO DEL ACTIVO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</si>
</sst>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B32" sqref="B32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2669776.9899999998</v>
      </c>
      <c r="D4" s="13">
        <f>SUM(D6+D15)</f>
        <v>10834072.189999999</v>
      </c>
      <c r="E4" s="13">
        <f>SUM(E6+E15)</f>
        <v>11386153.84</v>
      </c>
      <c r="F4" s="13">
        <f>SUM(F6+F15)</f>
        <v>2117695.3400000008</v>
      </c>
      <c r="G4" s="13">
        <f>SUM(G6+G15)</f>
        <v>-552081.64999999956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2155569.44</v>
      </c>
      <c r="D6" s="13">
        <f>SUM(D7:D13)</f>
        <v>10786814.65</v>
      </c>
      <c r="E6" s="13">
        <f>SUM(E7:E13)</f>
        <v>11386153.84</v>
      </c>
      <c r="F6" s="13">
        <f>SUM(F7:F13)</f>
        <v>1556230.2500000005</v>
      </c>
      <c r="G6" s="18">
        <f>SUM(G7:G13)</f>
        <v>-599339.18999999959</v>
      </c>
    </row>
    <row r="7" spans="1:7" x14ac:dyDescent="0.2">
      <c r="A7" s="3">
        <v>1110</v>
      </c>
      <c r="B7" s="7" t="s">
        <v>9</v>
      </c>
      <c r="C7" s="18">
        <v>2155536.35</v>
      </c>
      <c r="D7" s="18">
        <v>6600203.8799999999</v>
      </c>
      <c r="E7" s="18">
        <v>7199551.2599999998</v>
      </c>
      <c r="F7" s="18">
        <f>C7+D7-E7</f>
        <v>1556188.9700000007</v>
      </c>
      <c r="G7" s="18">
        <f t="shared" ref="G7:G13" si="0">F7-C7</f>
        <v>-599347.37999999942</v>
      </c>
    </row>
    <row r="8" spans="1:7" x14ac:dyDescent="0.2">
      <c r="A8" s="3">
        <v>1120</v>
      </c>
      <c r="B8" s="7" t="s">
        <v>10</v>
      </c>
      <c r="C8" s="18">
        <v>33.090000000000003</v>
      </c>
      <c r="D8" s="18">
        <v>4186610.77</v>
      </c>
      <c r="E8" s="18">
        <v>4186602.58</v>
      </c>
      <c r="F8" s="18">
        <f t="shared" ref="F8:F13" si="1">C8+D8-E8</f>
        <v>41.279999999795109</v>
      </c>
      <c r="G8" s="18">
        <f t="shared" si="0"/>
        <v>8.1899999997951056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514207.55</v>
      </c>
      <c r="D15" s="13">
        <f>SUM(D16:D24)</f>
        <v>47257.54</v>
      </c>
      <c r="E15" s="13">
        <f>SUM(E16:E24)</f>
        <v>0</v>
      </c>
      <c r="F15" s="13">
        <f>SUM(F16:F24)</f>
        <v>561465.09000000008</v>
      </c>
      <c r="G15" s="13">
        <f>SUM(G16:G24)</f>
        <v>47257.540000000037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603107.62</v>
      </c>
      <c r="D19" s="18">
        <v>47257.54</v>
      </c>
      <c r="E19" s="18">
        <v>0</v>
      </c>
      <c r="F19" s="18">
        <f t="shared" si="3"/>
        <v>650365.16</v>
      </c>
      <c r="G19" s="18">
        <f t="shared" si="2"/>
        <v>47257.540000000037</v>
      </c>
    </row>
    <row r="20" spans="1:7" x14ac:dyDescent="0.2">
      <c r="A20" s="3">
        <v>1250</v>
      </c>
      <c r="B20" s="7" t="s">
        <v>19</v>
      </c>
      <c r="C20" s="18">
        <v>25212</v>
      </c>
      <c r="D20" s="18">
        <v>0</v>
      </c>
      <c r="E20" s="18">
        <v>0</v>
      </c>
      <c r="F20" s="18">
        <f t="shared" si="3"/>
        <v>25212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-114112.07</v>
      </c>
      <c r="D21" s="18">
        <v>0</v>
      </c>
      <c r="E21" s="18">
        <v>0</v>
      </c>
      <c r="F21" s="18">
        <f t="shared" si="3"/>
        <v>-114112.07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2018-03-08T18:40:55Z</cp:lastPrinted>
  <dcterms:created xsi:type="dcterms:W3CDTF">2014-02-09T04:04:15Z</dcterms:created>
  <dcterms:modified xsi:type="dcterms:W3CDTF">2021-10-04T19:11:35Z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